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DESARROLLO CURRICULAR\ACTUALIZAR 2023 Carreras y Programas\LICENCIATURAS y TEC ACTUALIZAR 2023\Lic. Farmacia 2023\DC Final 2025 Lic Farmacia\"/>
    </mc:Choice>
  </mc:AlternateContent>
  <xr:revisionPtr revIDLastSave="0" documentId="13_ncr:1_{385C4891-9897-4F94-98ED-C9E554FBE6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0" l="1"/>
  <c r="F96" i="10"/>
  <c r="G96" i="10"/>
  <c r="E104" i="10"/>
  <c r="F104" i="10"/>
  <c r="G104" i="10"/>
  <c r="H104" i="10"/>
  <c r="D104" i="10"/>
  <c r="H96" i="10"/>
  <c r="D96" i="10"/>
  <c r="E87" i="10"/>
  <c r="F87" i="10"/>
  <c r="G87" i="10"/>
  <c r="H87" i="10"/>
  <c r="D87" i="10"/>
  <c r="E69" i="10"/>
  <c r="F69" i="10"/>
  <c r="G69" i="10"/>
  <c r="H69" i="10"/>
  <c r="D69" i="10"/>
  <c r="E32" i="10"/>
  <c r="F32" i="10"/>
  <c r="G32" i="10"/>
  <c r="H32" i="10"/>
  <c r="D32" i="10"/>
  <c r="E23" i="10" l="1"/>
  <c r="F23" i="10"/>
  <c r="G23" i="10"/>
  <c r="H23" i="10"/>
  <c r="D23" i="10"/>
  <c r="E14" i="10" l="1"/>
  <c r="F14" i="10"/>
  <c r="G14" i="10"/>
  <c r="H14" i="10"/>
  <c r="D14" i="10"/>
  <c r="H78" i="10"/>
  <c r="G78" i="10"/>
  <c r="F78" i="10"/>
  <c r="E78" i="10"/>
  <c r="D78" i="10"/>
  <c r="H59" i="10"/>
  <c r="G59" i="10"/>
  <c r="F59" i="10"/>
  <c r="E59" i="10"/>
  <c r="D59" i="10"/>
  <c r="H49" i="10"/>
  <c r="G49" i="10"/>
  <c r="F49" i="10"/>
  <c r="E49" i="10"/>
  <c r="D49" i="10"/>
  <c r="H40" i="10"/>
  <c r="G40" i="10"/>
  <c r="F40" i="10"/>
  <c r="E40" i="10"/>
  <c r="D40" i="10"/>
  <c r="H110" i="10" l="1"/>
  <c r="D110" i="10"/>
  <c r="G110" i="10"/>
  <c r="E110" i="10"/>
  <c r="F110" i="10"/>
</calcChain>
</file>

<file path=xl/sharedStrings.xml><?xml version="1.0" encoding="utf-8"?>
<sst xmlns="http://schemas.openxmlformats.org/spreadsheetml/2006/main" count="305" uniqueCount="167">
  <si>
    <t>Español</t>
  </si>
  <si>
    <t>Geografía de Panamá</t>
  </si>
  <si>
    <t>Historia de Panamá</t>
  </si>
  <si>
    <t>Educación Ambiental</t>
  </si>
  <si>
    <t>Inglés I</t>
  </si>
  <si>
    <t>Inglés II</t>
  </si>
  <si>
    <t>Inglés III</t>
  </si>
  <si>
    <t>Inglés IV</t>
  </si>
  <si>
    <t>HT</t>
  </si>
  <si>
    <t>HP</t>
  </si>
  <si>
    <t>TOTAL</t>
  </si>
  <si>
    <t>UNIVERSIDAD INTERAMERICANA DE PANAMÁ</t>
  </si>
  <si>
    <t>I CUATRIMESTRE</t>
  </si>
  <si>
    <t>CÓDIGO</t>
  </si>
  <si>
    <t>ASIGNATURA</t>
  </si>
  <si>
    <t>HORAS</t>
  </si>
  <si>
    <t>CRÉDITOS</t>
  </si>
  <si>
    <t>PRE-REQUISITO</t>
  </si>
  <si>
    <t>TOTAL HORAS</t>
  </si>
  <si>
    <t>Sub-Total</t>
  </si>
  <si>
    <t>II CUATRIMESTRE</t>
  </si>
  <si>
    <t>III CUATRIMESTRE</t>
  </si>
  <si>
    <t>IV CUATRIMESTRE</t>
  </si>
  <si>
    <t>V CUATRIMESTRE</t>
  </si>
  <si>
    <t>VI CUATRIMESTRE</t>
  </si>
  <si>
    <t>VII CUATRIMESTRE</t>
  </si>
  <si>
    <t>VIII CUATRIMESTRE</t>
  </si>
  <si>
    <t>IX CUATRIMESTRE</t>
  </si>
  <si>
    <t>X CUATRIMESTRE</t>
  </si>
  <si>
    <t>XI CUATRIMESTRE</t>
  </si>
  <si>
    <t>XII CUATRIMESTRE</t>
  </si>
  <si>
    <t>OPTATIVAS</t>
  </si>
  <si>
    <t xml:space="preserve">Metodología de la Investigación </t>
  </si>
  <si>
    <t>Optativa I</t>
  </si>
  <si>
    <t>Optativa II</t>
  </si>
  <si>
    <t>HL</t>
  </si>
  <si>
    <t>Análisis de Medicamento I</t>
  </si>
  <si>
    <t>Química Orgánica</t>
  </si>
  <si>
    <t>Bioestadísticas Farmacéuticas</t>
  </si>
  <si>
    <t>Análisis de Medicamento II</t>
  </si>
  <si>
    <t>Físicofarmacia I</t>
  </si>
  <si>
    <t xml:space="preserve">Bioquímica </t>
  </si>
  <si>
    <t>Farmacología I</t>
  </si>
  <si>
    <t>Físicofarmacia II</t>
  </si>
  <si>
    <t>Biofarmacia</t>
  </si>
  <si>
    <t xml:space="preserve">Fisiopatología </t>
  </si>
  <si>
    <t>Farmacotécnia I</t>
  </si>
  <si>
    <t>Farmacología II</t>
  </si>
  <si>
    <t xml:space="preserve">Farmacognosia </t>
  </si>
  <si>
    <t>Química medicinal I</t>
  </si>
  <si>
    <t>Farmacocinética</t>
  </si>
  <si>
    <t>Farmacología III</t>
  </si>
  <si>
    <t>Farmacotécnia II</t>
  </si>
  <si>
    <t>Toxicología</t>
  </si>
  <si>
    <t>Química Medicinal II</t>
  </si>
  <si>
    <t>Fitoterapia</t>
  </si>
  <si>
    <t>Gerencia Farmacéutica  I</t>
  </si>
  <si>
    <t>Farmacia Industrial I</t>
  </si>
  <si>
    <t>Gerencia Farmacéutica  II</t>
  </si>
  <si>
    <t>Farmacia industrial II</t>
  </si>
  <si>
    <t>Farmaco-epidemiología</t>
  </si>
  <si>
    <t xml:space="preserve">Farmacoterapia </t>
  </si>
  <si>
    <t xml:space="preserve">Atención Farmacéutica </t>
  </si>
  <si>
    <t xml:space="preserve">Salud pública </t>
  </si>
  <si>
    <t>Farmacia Hospitalaria</t>
  </si>
  <si>
    <t>Marketing Farmacéutico</t>
  </si>
  <si>
    <t>Legislación Farmacéutica</t>
  </si>
  <si>
    <t>Diseño de Fármacos</t>
  </si>
  <si>
    <t>Práctica  Farmacéuticas</t>
  </si>
  <si>
    <t>Cosmetología</t>
  </si>
  <si>
    <t>Bromatología</t>
  </si>
  <si>
    <t>Gestión de Calidad</t>
  </si>
  <si>
    <t>Creatividad Empresarial I</t>
  </si>
  <si>
    <t>Química general</t>
  </si>
  <si>
    <t xml:space="preserve">Trabajo Final de Graduación </t>
  </si>
  <si>
    <t>Farmacotecnia I</t>
  </si>
  <si>
    <t>Farmacognosia</t>
  </si>
  <si>
    <t>Farmacotecnia II</t>
  </si>
  <si>
    <t>Análisis de medicamentos I</t>
  </si>
  <si>
    <t>Fisicofarmacia I</t>
  </si>
  <si>
    <t>Bioestadísticas farmacéuticas</t>
  </si>
  <si>
    <t>Farmacología I, Biofarmacia</t>
  </si>
  <si>
    <t>Farmacognosia, Farmacotecnia I</t>
  </si>
  <si>
    <t>Farmacología III, Química medicinal I</t>
  </si>
  <si>
    <t>Gerencia farmaceútica I</t>
  </si>
  <si>
    <t>Farmacología III, Fitoterapia</t>
  </si>
  <si>
    <t>Farmacología III, Química medicinal II, Farmacocinética</t>
  </si>
  <si>
    <t>Atención farmacéutica</t>
  </si>
  <si>
    <t>Farmacología III, economía de la salud</t>
  </si>
  <si>
    <t>Sistema de Información Gerencial en Salud</t>
  </si>
  <si>
    <t>Modalidad Presencial</t>
  </si>
  <si>
    <t>606-00001</t>
  </si>
  <si>
    <t>703-00002</t>
  </si>
  <si>
    <t>606-00018</t>
  </si>
  <si>
    <t>703-00003</t>
  </si>
  <si>
    <t>703-00004</t>
  </si>
  <si>
    <t>000-00008</t>
  </si>
  <si>
    <t>606-00020</t>
  </si>
  <si>
    <t>000-00009</t>
  </si>
  <si>
    <t>703-00005</t>
  </si>
  <si>
    <t>606-00021</t>
  </si>
  <si>
    <t>606-00022</t>
  </si>
  <si>
    <t>606-00024</t>
  </si>
  <si>
    <t>606-00023</t>
  </si>
  <si>
    <t>606-00027</t>
  </si>
  <si>
    <t>606-00007</t>
  </si>
  <si>
    <t>606-00028</t>
  </si>
  <si>
    <t>606-00025</t>
  </si>
  <si>
    <t>000-00020</t>
  </si>
  <si>
    <t>606-00032</t>
  </si>
  <si>
    <t>606-00031</t>
  </si>
  <si>
    <t>606-00026</t>
  </si>
  <si>
    <t>606-00029</t>
  </si>
  <si>
    <t>000-00010</t>
  </si>
  <si>
    <t>606-00011</t>
  </si>
  <si>
    <t>606-00033</t>
  </si>
  <si>
    <t>606-00012</t>
  </si>
  <si>
    <t>606-00034</t>
  </si>
  <si>
    <t>606-00036</t>
  </si>
  <si>
    <t>000-00011</t>
  </si>
  <si>
    <t>606-00035</t>
  </si>
  <si>
    <t>606-00037</t>
  </si>
  <si>
    <t>606-00038</t>
  </si>
  <si>
    <t>606-00015</t>
  </si>
  <si>
    <t>606-00039</t>
  </si>
  <si>
    <t>606-00040</t>
  </si>
  <si>
    <t>606-00014</t>
  </si>
  <si>
    <t>606-00016</t>
  </si>
  <si>
    <t>606-00041</t>
  </si>
  <si>
    <t>606-00042</t>
  </si>
  <si>
    <t>606-00043</t>
  </si>
  <si>
    <t>606-00044</t>
  </si>
  <si>
    <t>606-00045</t>
  </si>
  <si>
    <t>606-00050</t>
  </si>
  <si>
    <t>606-00054</t>
  </si>
  <si>
    <t>606-00030</t>
  </si>
  <si>
    <t>606-00046</t>
  </si>
  <si>
    <t>606-00047</t>
  </si>
  <si>
    <t>302-00059</t>
  </si>
  <si>
    <t>101-00007</t>
  </si>
  <si>
    <t>604-00090</t>
  </si>
  <si>
    <t>Farmacia industrial I</t>
  </si>
  <si>
    <t>Haber aprobado todas las asignaturas hasta el XI Cuatrimestre de la carrera</t>
  </si>
  <si>
    <t>Biología Celular y Molecular</t>
  </si>
  <si>
    <t>Microbiología Farmacéutica</t>
  </si>
  <si>
    <t>Morfología y función</t>
  </si>
  <si>
    <t>Biología Celular y Molecular / Química Orgánica</t>
  </si>
  <si>
    <t>Química Orgánica, Analisis de medicamentos I</t>
  </si>
  <si>
    <t>Ética y Ciudadanía</t>
  </si>
  <si>
    <t>000-00058</t>
  </si>
  <si>
    <t>Morfología y función /Bioquímica</t>
  </si>
  <si>
    <t>Inmunofarmacología</t>
  </si>
  <si>
    <t>Medicamentos Biotecnológicos</t>
  </si>
  <si>
    <t>Haber aprobado las asignaturas hasta IX Cuatrimestre</t>
  </si>
  <si>
    <t>Inglés Científico</t>
  </si>
  <si>
    <t>606-00017</t>
  </si>
  <si>
    <t>Introducción a la Farmacia</t>
  </si>
  <si>
    <t>606-00057</t>
  </si>
  <si>
    <t>606-00019</t>
  </si>
  <si>
    <t>606-00058</t>
  </si>
  <si>
    <t>606-00059</t>
  </si>
  <si>
    <t>606-00060</t>
  </si>
  <si>
    <t>606-00061</t>
  </si>
  <si>
    <t>Farmacognosia, Biología Molecular y Celular, Bioquímica, Farmacología III</t>
  </si>
  <si>
    <t>606-00009</t>
  </si>
  <si>
    <t>PLAN DE ESTUDIO 2025</t>
  </si>
  <si>
    <t xml:space="preserve">LICENCIATURA EN FARMACIA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</si>
</sst>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00B0F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80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0" fontId="8" fillId="0" borderId="3" xfId="0" applyFont="1" applyBorder="1"/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/>
    </xf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7" xfId="0" applyFont="1" applyBorder="1"/>
    <xf numFmtId="0" fontId="8" fillId="0" borderId="1" xfId="0" applyFont="1" applyBorder="1"/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9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9" fillId="0" borderId="20" xfId="0" applyFont="1" applyBorder="1" applyAlignment="1">
      <alignment horizontal="right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18" xfId="0" applyFont="1" applyFill="1" applyBorder="1" applyAlignment="1">
      <alignment wrapText="1"/>
    </xf>
    <xf numFmtId="0" fontId="8" fillId="2" borderId="18" xfId="0" applyFont="1" applyFill="1" applyBorder="1" applyAlignment="1">
      <alignment horizontal="left" wrapText="1"/>
    </xf>
    <xf numFmtId="0" fontId="9" fillId="0" borderId="28" xfId="0" applyFont="1" applyBorder="1" applyAlignment="1">
      <alignment horizontal="right"/>
    </xf>
    <xf numFmtId="0" fontId="2" fillId="2" borderId="18" xfId="0" applyFont="1" applyFill="1" applyBorder="1" applyAlignment="1">
      <alignment horizontal="left" wrapText="1"/>
    </xf>
    <xf numFmtId="0" fontId="10" fillId="2" borderId="18" xfId="0" applyFont="1" applyFill="1" applyBorder="1"/>
    <xf numFmtId="0" fontId="2" fillId="2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/>
    </xf>
    <xf numFmtId="0" fontId="2" fillId="0" borderId="0" xfId="0" applyFont="1"/>
    <xf numFmtId="0" fontId="8" fillId="0" borderId="18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0" fillId="2" borderId="1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8" fillId="2" borderId="3" xfId="0" applyFont="1" applyFill="1" applyBorder="1" applyAlignment="1">
      <alignment vertical="center"/>
    </xf>
    <xf numFmtId="0" fontId="8" fillId="0" borderId="8" xfId="0" applyFont="1" applyBorder="1"/>
    <xf numFmtId="0" fontId="8" fillId="0" borderId="8" xfId="0" applyFont="1" applyBorder="1" applyAlignment="1">
      <alignment vertical="center"/>
    </xf>
    <xf numFmtId="0" fontId="9" fillId="0" borderId="19" xfId="0" applyFont="1" applyBorder="1" applyAlignment="1">
      <alignment horizontal="right"/>
    </xf>
    <xf numFmtId="0" fontId="8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34" xfId="0" applyFont="1" applyFill="1" applyBorder="1"/>
    <xf numFmtId="0" fontId="8" fillId="2" borderId="3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18" xfId="0" applyFont="1" applyFill="1" applyBorder="1"/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33" xfId="0" applyFont="1" applyBorder="1"/>
    <xf numFmtId="0" fontId="13" fillId="0" borderId="0" xfId="0" applyFont="1"/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right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/>
    <xf numFmtId="0" fontId="13" fillId="0" borderId="0" xfId="0" applyFont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13" fillId="0" borderId="17" xfId="0" applyFont="1" applyBorder="1"/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3" fillId="0" borderId="4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 shrinkToFit="1"/>
    </xf>
    <xf numFmtId="0" fontId="13" fillId="2" borderId="0" xfId="0" applyFont="1" applyFill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/>
    <xf numFmtId="0" fontId="9" fillId="2" borderId="0" xfId="0" applyFont="1" applyFill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13" fillId="0" borderId="8" xfId="0" applyFont="1" applyBorder="1"/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3" fillId="2" borderId="18" xfId="0" applyFont="1" applyFill="1" applyBorder="1"/>
    <xf numFmtId="0" fontId="9" fillId="0" borderId="0" xfId="0" applyFont="1" applyAlignment="1">
      <alignment horizontal="center" wrapText="1"/>
    </xf>
    <xf numFmtId="0" fontId="9" fillId="0" borderId="22" xfId="0" applyFont="1" applyBorder="1" applyAlignment="1">
      <alignment horizontal="center" vertical="center"/>
    </xf>
    <xf numFmtId="0" fontId="13" fillId="0" borderId="3" xfId="0" applyFont="1" applyBorder="1"/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18" xfId="0" applyFont="1" applyBorder="1"/>
    <xf numFmtId="0" fontId="9" fillId="0" borderId="8" xfId="0" applyFont="1" applyBorder="1" applyAlignment="1">
      <alignment horizontal="center" vertical="center"/>
    </xf>
    <xf numFmtId="0" fontId="13" fillId="2" borderId="4" xfId="0" applyFont="1" applyFill="1" applyBorder="1"/>
    <xf numFmtId="0" fontId="9" fillId="0" borderId="27" xfId="0" applyFont="1" applyBorder="1" applyAlignment="1">
      <alignment horizontal="center" vertical="center"/>
    </xf>
    <xf numFmtId="0" fontId="13" fillId="0" borderId="10" xfId="0" applyFont="1" applyBorder="1"/>
    <xf numFmtId="0" fontId="13" fillId="2" borderId="6" xfId="0" applyFont="1" applyFill="1" applyBorder="1"/>
    <xf numFmtId="0" fontId="13" fillId="2" borderId="3" xfId="0" applyFont="1" applyFill="1" applyBorder="1"/>
    <xf numFmtId="0" fontId="14" fillId="0" borderId="3" xfId="0" applyFont="1" applyBorder="1"/>
    <xf numFmtId="0" fontId="14" fillId="2" borderId="4" xfId="0" applyFont="1" applyFill="1" applyBorder="1"/>
    <xf numFmtId="0" fontId="14" fillId="2" borderId="17" xfId="0" applyFont="1" applyFill="1" applyBorder="1"/>
    <xf numFmtId="0" fontId="15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14" fillId="2" borderId="3" xfId="0" applyFont="1" applyFill="1" applyBorder="1"/>
    <xf numFmtId="0" fontId="10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/>
    </xf>
  </cellXfs>
  <cellStyles count="6">
    <cellStyle name="Normal" xfId="0" builtinId="0"/>
    <cellStyle name="Normal 2" xfId="4" xr:uid="{00000000-0005-0000-0000-000001000000}"/>
    <cellStyle name="Normal 3" xfId="2" xr:uid="{00000000-0005-0000-0000-000002000000}"/>
    <cellStyle name="Normal 4" xfId="3" xr:uid="{00000000-0005-0000-0000-000003000000}"/>
    <cellStyle name="Normal 6" xfId="5" xr:uid="{00000000-0005-0000-0000-000004000000}"/>
    <cellStyle name="Normal 7" xfId="1" xr:uid="{00000000-0005-0000-0000-000005000000}"/>
  </cellStyles>
  <dxfs count="0"/>
  <tableStyles count="0" defaultTableStyle="TableStyleMedium2" defaultPivotStyle="PivotStyleLight16"/>
  <colors>
    <mruColors>
      <color rgb="FFFFFFCC"/>
      <color rgb="FFCC66FF"/>
      <color rgb="FFFF9999"/>
      <color rgb="FFFFCCCC"/>
      <color rgb="FF9999FF"/>
      <color rgb="FFCCFFCC"/>
      <color rgb="FFFFCC99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showGridLines="0" tabSelected="1" workbookViewId="0">
      <selection activeCell="K8" sqref="K8"/>
    </sheetView>
  </sheetViews>
  <sheetFormatPr baseColWidth="10" defaultRowHeight="15" x14ac:dyDescent="0.25"/>
  <cols>
    <col min="1" max="1" width="2.42578125" customWidth="1"/>
    <col min="2" max="2" width="14.42578125" style="52" customWidth="1"/>
    <col min="3" max="3" width="33" customWidth="1"/>
    <col min="4" max="4" width="7.28515625" customWidth="1"/>
    <col min="5" max="5" width="7.5703125" customWidth="1"/>
    <col min="6" max="6" width="7.28515625" customWidth="1"/>
    <col min="7" max="7" width="11" customWidth="1"/>
    <col min="9" max="9" width="28.42578125" customWidth="1"/>
    <col min="11" max="11" width="11.42578125" style="52"/>
  </cols>
  <sheetData>
    <row r="1" spans="1:9" ht="27.75" customHeight="1" x14ac:dyDescent="0.35">
      <c r="B1" s="123" t="s">
        <v>11</v>
      </c>
      <c r="C1" s="123"/>
      <c r="D1" s="123"/>
      <c r="E1" s="123"/>
      <c r="F1" s="123"/>
      <c r="G1" s="123"/>
      <c r="H1" s="123"/>
      <c r="I1" s="123"/>
    </row>
    <row r="2" spans="1:9" ht="21.75" customHeight="1" x14ac:dyDescent="0.25">
      <c r="A2" s="79"/>
      <c r="B2" s="124" t="s">
        <v>165</v>
      </c>
      <c r="C2" s="125"/>
      <c r="D2" s="125"/>
      <c r="E2" s="125"/>
      <c r="F2" s="125"/>
      <c r="G2" s="125"/>
      <c r="H2" s="125"/>
      <c r="I2" s="125"/>
    </row>
    <row r="3" spans="1:9" ht="24.75" customHeight="1" x14ac:dyDescent="0.3">
      <c r="A3" s="80"/>
      <c r="B3" s="126" t="s">
        <v>166</v>
      </c>
      <c r="C3" s="126"/>
      <c r="D3" s="126"/>
      <c r="E3" s="126"/>
      <c r="F3" s="126"/>
      <c r="G3" s="126"/>
      <c r="H3" s="126"/>
      <c r="I3" s="126"/>
    </row>
    <row r="4" spans="1:9" ht="21" customHeight="1" x14ac:dyDescent="0.3">
      <c r="A4" s="80"/>
      <c r="B4" s="126" t="s">
        <v>90</v>
      </c>
      <c r="C4" s="126"/>
      <c r="D4" s="126"/>
      <c r="E4" s="126"/>
      <c r="F4" s="126"/>
      <c r="G4" s="126"/>
      <c r="H4" s="126"/>
      <c r="I4" s="126"/>
    </row>
    <row r="5" spans="1:9" ht="3.75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</row>
    <row r="6" spans="1:9" ht="15.75" thickBot="1" x14ac:dyDescent="0.3">
      <c r="A6" s="128" t="s">
        <v>12</v>
      </c>
      <c r="B6" s="129"/>
      <c r="C6" s="129"/>
      <c r="D6" s="129"/>
      <c r="E6" s="129"/>
      <c r="F6" s="129"/>
      <c r="G6" s="129"/>
      <c r="H6" s="129"/>
      <c r="I6" s="129"/>
    </row>
    <row r="7" spans="1:9" x14ac:dyDescent="0.25">
      <c r="A7" s="130"/>
      <c r="B7" s="132" t="s">
        <v>13</v>
      </c>
      <c r="C7" s="134" t="s">
        <v>14</v>
      </c>
      <c r="D7" s="136" t="s">
        <v>15</v>
      </c>
      <c r="E7" s="137"/>
      <c r="F7" s="137"/>
      <c r="G7" s="138"/>
      <c r="H7" s="139" t="s">
        <v>16</v>
      </c>
      <c r="I7" s="121" t="s">
        <v>17</v>
      </c>
    </row>
    <row r="8" spans="1:9" ht="25.5" x14ac:dyDescent="0.25">
      <c r="A8" s="131"/>
      <c r="B8" s="133"/>
      <c r="C8" s="135"/>
      <c r="D8" s="99" t="s">
        <v>8</v>
      </c>
      <c r="E8" s="99" t="s">
        <v>9</v>
      </c>
      <c r="F8" s="99" t="s">
        <v>35</v>
      </c>
      <c r="G8" s="100" t="s">
        <v>18</v>
      </c>
      <c r="H8" s="140"/>
      <c r="I8" s="122"/>
    </row>
    <row r="9" spans="1:9" x14ac:dyDescent="0.25">
      <c r="A9" s="55"/>
      <c r="B9" s="82" t="s">
        <v>91</v>
      </c>
      <c r="C9" s="17" t="s">
        <v>73</v>
      </c>
      <c r="D9" s="8">
        <v>2</v>
      </c>
      <c r="E9" s="8">
        <v>0</v>
      </c>
      <c r="F9" s="8">
        <v>3</v>
      </c>
      <c r="G9" s="8">
        <v>5</v>
      </c>
      <c r="H9" s="8">
        <v>3</v>
      </c>
      <c r="I9" s="33"/>
    </row>
    <row r="10" spans="1:9" x14ac:dyDescent="0.25">
      <c r="A10" s="55"/>
      <c r="B10" s="82" t="s">
        <v>157</v>
      </c>
      <c r="C10" s="18" t="s">
        <v>143</v>
      </c>
      <c r="D10" s="9">
        <v>3</v>
      </c>
      <c r="E10" s="9">
        <v>0</v>
      </c>
      <c r="F10" s="9">
        <v>3</v>
      </c>
      <c r="G10" s="9">
        <v>6</v>
      </c>
      <c r="H10" s="1">
        <v>4</v>
      </c>
      <c r="I10" s="33"/>
    </row>
    <row r="11" spans="1:9" x14ac:dyDescent="0.25">
      <c r="A11" s="55"/>
      <c r="B11" s="83" t="s">
        <v>155</v>
      </c>
      <c r="C11" s="19" t="s">
        <v>156</v>
      </c>
      <c r="D11" s="9">
        <v>3</v>
      </c>
      <c r="E11" s="9">
        <v>0</v>
      </c>
      <c r="F11" s="9">
        <v>0</v>
      </c>
      <c r="G11" s="9">
        <v>3</v>
      </c>
      <c r="H11" s="1">
        <v>3</v>
      </c>
      <c r="I11" s="33"/>
    </row>
    <row r="12" spans="1:9" x14ac:dyDescent="0.25">
      <c r="A12" s="55"/>
      <c r="B12" s="84" t="s">
        <v>92</v>
      </c>
      <c r="C12" s="18" t="s">
        <v>0</v>
      </c>
      <c r="D12" s="1">
        <v>2</v>
      </c>
      <c r="E12" s="1">
        <v>0</v>
      </c>
      <c r="F12" s="1">
        <v>0</v>
      </c>
      <c r="G12" s="1">
        <v>2</v>
      </c>
      <c r="H12" s="1">
        <v>2</v>
      </c>
      <c r="I12" s="34"/>
    </row>
    <row r="13" spans="1:9" x14ac:dyDescent="0.25">
      <c r="A13" s="55"/>
      <c r="B13" s="84" t="s">
        <v>96</v>
      </c>
      <c r="C13" s="23" t="s">
        <v>4</v>
      </c>
      <c r="D13" s="1">
        <v>2</v>
      </c>
      <c r="E13" s="9">
        <v>2</v>
      </c>
      <c r="F13" s="9">
        <v>0</v>
      </c>
      <c r="G13" s="1">
        <v>4</v>
      </c>
      <c r="H13" s="9">
        <v>3</v>
      </c>
      <c r="I13" s="39"/>
    </row>
    <row r="14" spans="1:9" ht="15.75" thickBot="1" x14ac:dyDescent="0.3">
      <c r="A14" s="50"/>
      <c r="B14" s="85"/>
      <c r="C14" s="35" t="s">
        <v>19</v>
      </c>
      <c r="D14" s="36">
        <f>SUM(D9:D13)</f>
        <v>12</v>
      </c>
      <c r="E14" s="36">
        <f>SUM(E9:E13)</f>
        <v>2</v>
      </c>
      <c r="F14" s="36">
        <f>SUM(F9:F13)</f>
        <v>6</v>
      </c>
      <c r="G14" s="36">
        <f>SUM(G9:G13)</f>
        <v>20</v>
      </c>
      <c r="H14" s="36">
        <f>SUM(H9:H13)</f>
        <v>15</v>
      </c>
      <c r="I14" s="37"/>
    </row>
    <row r="15" spans="1:9" ht="23.25" customHeight="1" thickBot="1" x14ac:dyDescent="0.3">
      <c r="A15" s="141" t="s">
        <v>20</v>
      </c>
      <c r="B15" s="142"/>
      <c r="C15" s="142"/>
      <c r="D15" s="142"/>
      <c r="E15" s="142"/>
      <c r="F15" s="142"/>
      <c r="G15" s="142"/>
      <c r="H15" s="142"/>
      <c r="I15" s="142"/>
    </row>
    <row r="16" spans="1:9" ht="15" customHeight="1" x14ac:dyDescent="0.25">
      <c r="A16" s="101"/>
      <c r="B16" s="132" t="s">
        <v>13</v>
      </c>
      <c r="C16" s="134" t="s">
        <v>14</v>
      </c>
      <c r="D16" s="143" t="s">
        <v>15</v>
      </c>
      <c r="E16" s="144"/>
      <c r="F16" s="144"/>
      <c r="G16" s="145"/>
      <c r="H16" s="146" t="s">
        <v>16</v>
      </c>
      <c r="I16" s="148" t="s">
        <v>17</v>
      </c>
    </row>
    <row r="17" spans="1:11" ht="25.5" x14ac:dyDescent="0.25">
      <c r="A17" s="102"/>
      <c r="B17" s="133"/>
      <c r="C17" s="135"/>
      <c r="D17" s="103" t="s">
        <v>8</v>
      </c>
      <c r="E17" s="103" t="s">
        <v>9</v>
      </c>
      <c r="F17" s="103" t="s">
        <v>35</v>
      </c>
      <c r="G17" s="104" t="s">
        <v>18</v>
      </c>
      <c r="H17" s="147"/>
      <c r="I17" s="149"/>
    </row>
    <row r="18" spans="1:11" x14ac:dyDescent="0.25">
      <c r="A18" s="102"/>
      <c r="B18" s="86" t="s">
        <v>133</v>
      </c>
      <c r="C18" s="21" t="s">
        <v>37</v>
      </c>
      <c r="D18" s="2">
        <v>3</v>
      </c>
      <c r="E18" s="2">
        <v>0</v>
      </c>
      <c r="F18" s="2">
        <v>3</v>
      </c>
      <c r="G18" s="2">
        <v>6</v>
      </c>
      <c r="H18" s="2">
        <v>4</v>
      </c>
      <c r="I18" s="48" t="s">
        <v>73</v>
      </c>
      <c r="K18" s="66"/>
    </row>
    <row r="19" spans="1:11" s="64" customFormat="1" x14ac:dyDescent="0.25">
      <c r="A19" s="81"/>
      <c r="B19" s="87" t="s">
        <v>93</v>
      </c>
      <c r="C19" s="19" t="s">
        <v>38</v>
      </c>
      <c r="D19" s="7">
        <v>3</v>
      </c>
      <c r="E19" s="7">
        <v>0</v>
      </c>
      <c r="F19" s="7">
        <v>0</v>
      </c>
      <c r="G19" s="7">
        <v>3</v>
      </c>
      <c r="H19" s="7">
        <v>3</v>
      </c>
      <c r="I19" s="40" t="s">
        <v>156</v>
      </c>
      <c r="K19" s="67"/>
    </row>
    <row r="20" spans="1:11" x14ac:dyDescent="0.25">
      <c r="A20" s="55"/>
      <c r="B20" s="83" t="s">
        <v>158</v>
      </c>
      <c r="C20" s="69" t="s">
        <v>144</v>
      </c>
      <c r="D20" s="9">
        <v>3</v>
      </c>
      <c r="E20" s="9">
        <v>0</v>
      </c>
      <c r="F20" s="9">
        <v>3</v>
      </c>
      <c r="G20" s="9">
        <v>6</v>
      </c>
      <c r="H20" s="9">
        <v>4</v>
      </c>
      <c r="I20" s="39" t="s">
        <v>143</v>
      </c>
      <c r="K20" s="65"/>
    </row>
    <row r="21" spans="1:11" x14ac:dyDescent="0.25">
      <c r="A21" s="55"/>
      <c r="B21" s="87" t="s">
        <v>94</v>
      </c>
      <c r="C21" s="19" t="s">
        <v>1</v>
      </c>
      <c r="D21" s="2">
        <v>2</v>
      </c>
      <c r="E21" s="2">
        <v>0</v>
      </c>
      <c r="F21" s="2">
        <v>0</v>
      </c>
      <c r="G21" s="7">
        <v>2</v>
      </c>
      <c r="H21" s="2">
        <v>2</v>
      </c>
      <c r="I21" s="39"/>
    </row>
    <row r="22" spans="1:11" x14ac:dyDescent="0.25">
      <c r="A22" s="55"/>
      <c r="B22" s="88" t="s">
        <v>98</v>
      </c>
      <c r="C22" s="106" t="s">
        <v>5</v>
      </c>
      <c r="D22" s="1">
        <v>2</v>
      </c>
      <c r="E22" s="9">
        <v>2</v>
      </c>
      <c r="F22" s="9">
        <v>0</v>
      </c>
      <c r="G22" s="1">
        <v>4</v>
      </c>
      <c r="H22" s="9">
        <v>3</v>
      </c>
      <c r="I22" s="39" t="s">
        <v>4</v>
      </c>
    </row>
    <row r="23" spans="1:11" ht="15.75" thickBot="1" x14ac:dyDescent="0.3">
      <c r="A23" s="55"/>
      <c r="B23" s="85"/>
      <c r="C23" s="35" t="s">
        <v>19</v>
      </c>
      <c r="D23" s="36">
        <f>SUM(D18:D22)</f>
        <v>13</v>
      </c>
      <c r="E23" s="36">
        <f>SUM(E18:E22)</f>
        <v>2</v>
      </c>
      <c r="F23" s="36">
        <f>SUM(F18:F22)</f>
        <v>6</v>
      </c>
      <c r="G23" s="36">
        <f>SUM(G18:G22)</f>
        <v>21</v>
      </c>
      <c r="H23" s="36">
        <f>SUM(H18:H22)</f>
        <v>16</v>
      </c>
      <c r="I23" s="37"/>
    </row>
    <row r="24" spans="1:11" ht="28.5" customHeight="1" thickBot="1" x14ac:dyDescent="0.3">
      <c r="A24" s="150" t="s">
        <v>21</v>
      </c>
      <c r="B24" s="142"/>
      <c r="C24" s="142"/>
      <c r="D24" s="142"/>
      <c r="E24" s="142"/>
      <c r="F24" s="142"/>
      <c r="G24" s="142"/>
      <c r="H24" s="142"/>
      <c r="I24" s="142"/>
    </row>
    <row r="25" spans="1:11" ht="15" customHeight="1" x14ac:dyDescent="0.25">
      <c r="A25" s="107"/>
      <c r="B25" s="132" t="s">
        <v>13</v>
      </c>
      <c r="C25" s="134" t="s">
        <v>14</v>
      </c>
      <c r="D25" s="143" t="s">
        <v>15</v>
      </c>
      <c r="E25" s="144"/>
      <c r="F25" s="144"/>
      <c r="G25" s="145"/>
      <c r="H25" s="146" t="s">
        <v>16</v>
      </c>
      <c r="I25" s="148" t="s">
        <v>17</v>
      </c>
    </row>
    <row r="26" spans="1:11" ht="25.5" x14ac:dyDescent="0.25">
      <c r="A26" s="108"/>
      <c r="B26" s="133"/>
      <c r="C26" s="135"/>
      <c r="D26" s="103" t="s">
        <v>8</v>
      </c>
      <c r="E26" s="103" t="s">
        <v>9</v>
      </c>
      <c r="F26" s="103" t="s">
        <v>35</v>
      </c>
      <c r="G26" s="104" t="s">
        <v>18</v>
      </c>
      <c r="H26" s="147"/>
      <c r="I26" s="149"/>
      <c r="K26" s="66"/>
    </row>
    <row r="27" spans="1:11" x14ac:dyDescent="0.25">
      <c r="A27" s="108"/>
      <c r="B27" s="86" t="s">
        <v>95</v>
      </c>
      <c r="C27" s="18" t="s">
        <v>2</v>
      </c>
      <c r="D27" s="9">
        <v>2</v>
      </c>
      <c r="E27" s="9">
        <v>0</v>
      </c>
      <c r="F27" s="9">
        <v>0</v>
      </c>
      <c r="G27" s="9">
        <v>2</v>
      </c>
      <c r="H27" s="9">
        <v>2</v>
      </c>
      <c r="I27" s="33"/>
    </row>
    <row r="28" spans="1:11" x14ac:dyDescent="0.25">
      <c r="A28" s="55"/>
      <c r="B28" s="83" t="s">
        <v>97</v>
      </c>
      <c r="C28" s="24" t="s">
        <v>36</v>
      </c>
      <c r="D28" s="9">
        <v>3</v>
      </c>
      <c r="E28" s="9">
        <v>0</v>
      </c>
      <c r="F28" s="9">
        <v>3</v>
      </c>
      <c r="G28" s="9">
        <v>6</v>
      </c>
      <c r="H28" s="9">
        <v>4</v>
      </c>
      <c r="I28" s="40" t="s">
        <v>156</v>
      </c>
    </row>
    <row r="29" spans="1:11" x14ac:dyDescent="0.25">
      <c r="A29" s="55"/>
      <c r="B29" s="89" t="s">
        <v>159</v>
      </c>
      <c r="C29" s="22" t="s">
        <v>145</v>
      </c>
      <c r="D29" s="2">
        <v>3</v>
      </c>
      <c r="E29" s="2">
        <v>0</v>
      </c>
      <c r="F29" s="2">
        <v>3</v>
      </c>
      <c r="G29" s="2">
        <v>6</v>
      </c>
      <c r="H29" s="2">
        <v>4</v>
      </c>
      <c r="I29" s="39" t="s">
        <v>143</v>
      </c>
    </row>
    <row r="30" spans="1:11" ht="25.5" x14ac:dyDescent="0.25">
      <c r="A30" s="55"/>
      <c r="B30" s="90" t="s">
        <v>134</v>
      </c>
      <c r="C30" s="26" t="s">
        <v>41</v>
      </c>
      <c r="D30" s="13">
        <v>3</v>
      </c>
      <c r="E30" s="7">
        <v>0</v>
      </c>
      <c r="F30" s="7">
        <v>3</v>
      </c>
      <c r="G30" s="7">
        <v>6</v>
      </c>
      <c r="H30" s="2">
        <v>4</v>
      </c>
      <c r="I30" s="40" t="s">
        <v>146</v>
      </c>
    </row>
    <row r="31" spans="1:11" x14ac:dyDescent="0.25">
      <c r="A31" s="55"/>
      <c r="B31" s="87" t="s">
        <v>113</v>
      </c>
      <c r="C31" s="24" t="s">
        <v>6</v>
      </c>
      <c r="D31" s="11">
        <v>2</v>
      </c>
      <c r="E31" s="11">
        <v>2</v>
      </c>
      <c r="F31" s="11">
        <v>0</v>
      </c>
      <c r="G31" s="11">
        <v>4</v>
      </c>
      <c r="H31" s="11">
        <v>3</v>
      </c>
      <c r="I31" s="48" t="s">
        <v>5</v>
      </c>
    </row>
    <row r="32" spans="1:11" ht="15.75" thickBot="1" x14ac:dyDescent="0.3">
      <c r="A32" s="55"/>
      <c r="B32" s="85"/>
      <c r="C32" s="35" t="s">
        <v>19</v>
      </c>
      <c r="D32" s="36">
        <f>SUM(D27:D31)</f>
        <v>13</v>
      </c>
      <c r="E32" s="36">
        <f t="shared" ref="E32:H32" si="0">SUM(E27:E31)</f>
        <v>2</v>
      </c>
      <c r="F32" s="36">
        <f t="shared" si="0"/>
        <v>9</v>
      </c>
      <c r="G32" s="36">
        <f t="shared" si="0"/>
        <v>24</v>
      </c>
      <c r="H32" s="36">
        <f t="shared" si="0"/>
        <v>17</v>
      </c>
      <c r="I32" s="37"/>
    </row>
    <row r="33" spans="1:11" ht="27.75" customHeight="1" thickBot="1" x14ac:dyDescent="0.3">
      <c r="A33" s="150" t="s">
        <v>22</v>
      </c>
      <c r="B33" s="142"/>
      <c r="C33" s="142"/>
      <c r="D33" s="142"/>
      <c r="E33" s="142"/>
      <c r="F33" s="142"/>
      <c r="G33" s="142"/>
      <c r="H33" s="142"/>
      <c r="I33" s="142"/>
    </row>
    <row r="34" spans="1:11" ht="14.25" customHeight="1" x14ac:dyDescent="0.25">
      <c r="A34" s="107"/>
      <c r="B34" s="132" t="s">
        <v>13</v>
      </c>
      <c r="C34" s="134" t="s">
        <v>14</v>
      </c>
      <c r="D34" s="143" t="s">
        <v>15</v>
      </c>
      <c r="E34" s="144"/>
      <c r="F34" s="144"/>
      <c r="G34" s="145"/>
      <c r="H34" s="146" t="s">
        <v>16</v>
      </c>
      <c r="I34" s="148" t="s">
        <v>17</v>
      </c>
    </row>
    <row r="35" spans="1:11" ht="25.5" x14ac:dyDescent="0.25">
      <c r="A35" s="102"/>
      <c r="B35" s="133"/>
      <c r="C35" s="135"/>
      <c r="D35" s="103" t="s">
        <v>8</v>
      </c>
      <c r="E35" s="103" t="s">
        <v>9</v>
      </c>
      <c r="F35" s="103" t="s">
        <v>35</v>
      </c>
      <c r="G35" s="104" t="s">
        <v>18</v>
      </c>
      <c r="H35" s="147"/>
      <c r="I35" s="149"/>
      <c r="K35" s="66"/>
    </row>
    <row r="36" spans="1:11" x14ac:dyDescent="0.25">
      <c r="A36" s="102"/>
      <c r="B36" s="84" t="s">
        <v>99</v>
      </c>
      <c r="C36" s="25" t="s">
        <v>3</v>
      </c>
      <c r="D36" s="13">
        <v>2</v>
      </c>
      <c r="E36" s="2">
        <v>0</v>
      </c>
      <c r="F36" s="2">
        <v>0</v>
      </c>
      <c r="G36" s="7">
        <v>2</v>
      </c>
      <c r="H36" s="2">
        <v>2</v>
      </c>
      <c r="I36" s="105"/>
    </row>
    <row r="37" spans="1:11" x14ac:dyDescent="0.25">
      <c r="A37" s="55"/>
      <c r="B37" s="84" t="s">
        <v>100</v>
      </c>
      <c r="C37" s="21" t="s">
        <v>39</v>
      </c>
      <c r="D37" s="14">
        <v>3</v>
      </c>
      <c r="E37" s="2">
        <v>0</v>
      </c>
      <c r="F37" s="2">
        <v>3</v>
      </c>
      <c r="G37" s="2">
        <v>6</v>
      </c>
      <c r="H37" s="2">
        <v>4</v>
      </c>
      <c r="I37" s="39" t="s">
        <v>78</v>
      </c>
    </row>
    <row r="38" spans="1:11" ht="26.25" x14ac:dyDescent="0.25">
      <c r="A38" s="55"/>
      <c r="B38" s="87" t="s">
        <v>101</v>
      </c>
      <c r="C38" s="26" t="s">
        <v>40</v>
      </c>
      <c r="D38" s="14">
        <v>2</v>
      </c>
      <c r="E38" s="2">
        <v>2</v>
      </c>
      <c r="F38" s="2">
        <v>0</v>
      </c>
      <c r="G38" s="2">
        <v>4</v>
      </c>
      <c r="H38" s="2">
        <v>3</v>
      </c>
      <c r="I38" s="44" t="s">
        <v>147</v>
      </c>
    </row>
    <row r="39" spans="1:11" x14ac:dyDescent="0.25">
      <c r="A39" s="55"/>
      <c r="B39" s="87" t="s">
        <v>108</v>
      </c>
      <c r="C39" s="19" t="s">
        <v>32</v>
      </c>
      <c r="D39" s="1">
        <v>3</v>
      </c>
      <c r="E39" s="1">
        <v>0</v>
      </c>
      <c r="F39" s="1">
        <v>0</v>
      </c>
      <c r="G39" s="1">
        <v>3</v>
      </c>
      <c r="H39" s="9">
        <v>3</v>
      </c>
      <c r="I39" s="39" t="s">
        <v>80</v>
      </c>
    </row>
    <row r="40" spans="1:11" ht="15.75" thickBot="1" x14ac:dyDescent="0.3">
      <c r="A40" s="55"/>
      <c r="B40" s="85"/>
      <c r="C40" s="35" t="s">
        <v>19</v>
      </c>
      <c r="D40" s="36">
        <f>SUM(D36:D39)</f>
        <v>10</v>
      </c>
      <c r="E40" s="36">
        <f>SUM(E36:E39)</f>
        <v>2</v>
      </c>
      <c r="F40" s="36">
        <f>SUM(F36:F39)</f>
        <v>3</v>
      </c>
      <c r="G40" s="36">
        <f>SUM(G36:G39)</f>
        <v>15</v>
      </c>
      <c r="H40" s="36">
        <f>SUM(H36:H39)</f>
        <v>12</v>
      </c>
      <c r="I40" s="37"/>
    </row>
    <row r="41" spans="1:11" ht="30.75" customHeight="1" thickBot="1" x14ac:dyDescent="0.3">
      <c r="A41" s="150" t="s">
        <v>23</v>
      </c>
      <c r="B41" s="142"/>
      <c r="C41" s="142"/>
      <c r="D41" s="142"/>
      <c r="E41" s="142"/>
      <c r="F41" s="142"/>
      <c r="G41" s="142"/>
      <c r="H41" s="142"/>
      <c r="I41" s="142"/>
    </row>
    <row r="42" spans="1:11" ht="15" customHeight="1" x14ac:dyDescent="0.25">
      <c r="A42" s="107"/>
      <c r="B42" s="151" t="s">
        <v>13</v>
      </c>
      <c r="C42" s="132" t="s">
        <v>14</v>
      </c>
      <c r="D42" s="154" t="s">
        <v>15</v>
      </c>
      <c r="E42" s="154"/>
      <c r="F42" s="154"/>
      <c r="G42" s="154"/>
      <c r="H42" s="155" t="s">
        <v>16</v>
      </c>
      <c r="I42" s="157" t="s">
        <v>17</v>
      </c>
    </row>
    <row r="43" spans="1:11" ht="25.5" x14ac:dyDescent="0.25">
      <c r="A43" s="102"/>
      <c r="B43" s="152"/>
      <c r="C43" s="153"/>
      <c r="D43" s="103" t="s">
        <v>8</v>
      </c>
      <c r="E43" s="103" t="s">
        <v>9</v>
      </c>
      <c r="F43" s="103" t="s">
        <v>35</v>
      </c>
      <c r="G43" s="104" t="s">
        <v>18</v>
      </c>
      <c r="H43" s="156"/>
      <c r="I43" s="158"/>
    </row>
    <row r="44" spans="1:11" x14ac:dyDescent="0.25">
      <c r="A44" s="102"/>
      <c r="B44" s="91" t="s">
        <v>102</v>
      </c>
      <c r="C44" s="70" t="s">
        <v>42</v>
      </c>
      <c r="D44" s="1">
        <v>3</v>
      </c>
      <c r="E44" s="1">
        <v>2</v>
      </c>
      <c r="F44" s="1">
        <v>0</v>
      </c>
      <c r="G44" s="1">
        <v>5</v>
      </c>
      <c r="H44" s="9">
        <v>4</v>
      </c>
      <c r="I44" s="40" t="s">
        <v>150</v>
      </c>
    </row>
    <row r="45" spans="1:11" ht="15" customHeight="1" x14ac:dyDescent="0.25">
      <c r="A45" s="102"/>
      <c r="B45" s="91" t="s">
        <v>103</v>
      </c>
      <c r="C45" s="70" t="s">
        <v>43</v>
      </c>
      <c r="D45" s="9">
        <v>2</v>
      </c>
      <c r="E45" s="9">
        <v>2</v>
      </c>
      <c r="F45" s="9">
        <v>0</v>
      </c>
      <c r="G45" s="1">
        <v>4</v>
      </c>
      <c r="H45" s="9">
        <v>3</v>
      </c>
      <c r="I45" s="48" t="s">
        <v>40</v>
      </c>
    </row>
    <row r="46" spans="1:11" x14ac:dyDescent="0.25">
      <c r="A46" s="55"/>
      <c r="B46" s="92" t="s">
        <v>104</v>
      </c>
      <c r="C46" s="71" t="s">
        <v>44</v>
      </c>
      <c r="D46" s="9">
        <v>3</v>
      </c>
      <c r="E46" s="9">
        <v>0</v>
      </c>
      <c r="F46" s="9">
        <v>0</v>
      </c>
      <c r="G46" s="9">
        <v>3</v>
      </c>
      <c r="H46" s="7">
        <v>3</v>
      </c>
      <c r="I46" s="38" t="s">
        <v>79</v>
      </c>
    </row>
    <row r="47" spans="1:11" x14ac:dyDescent="0.25">
      <c r="A47" s="55"/>
      <c r="B47" s="92" t="s">
        <v>105</v>
      </c>
      <c r="C47" s="71" t="s">
        <v>45</v>
      </c>
      <c r="D47" s="9">
        <v>3</v>
      </c>
      <c r="E47" s="1">
        <v>0</v>
      </c>
      <c r="F47" s="1">
        <v>3</v>
      </c>
      <c r="G47" s="1">
        <v>6</v>
      </c>
      <c r="H47" s="7">
        <v>4</v>
      </c>
      <c r="I47" s="38" t="s">
        <v>145</v>
      </c>
    </row>
    <row r="48" spans="1:11" x14ac:dyDescent="0.25">
      <c r="A48" s="55"/>
      <c r="B48" s="93" t="s">
        <v>149</v>
      </c>
      <c r="C48" s="70" t="s">
        <v>148</v>
      </c>
      <c r="D48" s="1">
        <v>2</v>
      </c>
      <c r="E48" s="1">
        <v>0</v>
      </c>
      <c r="F48" s="2">
        <v>0</v>
      </c>
      <c r="G48" s="1">
        <v>2</v>
      </c>
      <c r="H48" s="5">
        <v>2</v>
      </c>
      <c r="I48" s="109"/>
    </row>
    <row r="49" spans="1:11" ht="15.75" thickBot="1" x14ac:dyDescent="0.3">
      <c r="A49" s="55"/>
      <c r="B49" s="94"/>
      <c r="C49" s="72" t="s">
        <v>19</v>
      </c>
      <c r="D49" s="36">
        <f>SUM(D44:D48)</f>
        <v>13</v>
      </c>
      <c r="E49" s="36">
        <f>SUM(E44:E48)</f>
        <v>4</v>
      </c>
      <c r="F49" s="36">
        <f>SUM(F44:F48)</f>
        <v>3</v>
      </c>
      <c r="G49" s="36">
        <f>SUM(G44:G48)</f>
        <v>20</v>
      </c>
      <c r="H49" s="36">
        <f>SUM(H44:H48)</f>
        <v>16</v>
      </c>
      <c r="I49" s="37"/>
    </row>
    <row r="50" spans="1:11" x14ac:dyDescent="0.25">
      <c r="A50" s="55"/>
      <c r="B50" s="50"/>
      <c r="C50" s="27"/>
      <c r="D50" s="15"/>
      <c r="E50" s="15"/>
      <c r="F50" s="15"/>
      <c r="G50" s="15"/>
      <c r="H50" s="15"/>
      <c r="I50" s="15"/>
    </row>
    <row r="51" spans="1:11" ht="21" customHeight="1" thickBot="1" x14ac:dyDescent="0.3">
      <c r="A51" s="159" t="s">
        <v>24</v>
      </c>
      <c r="B51" s="131"/>
      <c r="C51" s="131"/>
      <c r="D51" s="131"/>
      <c r="E51" s="131"/>
      <c r="F51" s="131"/>
      <c r="G51" s="131"/>
      <c r="H51" s="131"/>
      <c r="I51" s="131"/>
    </row>
    <row r="52" spans="1:11" ht="15" customHeight="1" x14ac:dyDescent="0.25">
      <c r="A52" s="107"/>
      <c r="B52" s="132" t="s">
        <v>13</v>
      </c>
      <c r="C52" s="160" t="s">
        <v>14</v>
      </c>
      <c r="D52" s="160" t="s">
        <v>15</v>
      </c>
      <c r="E52" s="160"/>
      <c r="F52" s="160"/>
      <c r="G52" s="160"/>
      <c r="H52" s="162" t="s">
        <v>16</v>
      </c>
      <c r="I52" s="164" t="s">
        <v>17</v>
      </c>
    </row>
    <row r="53" spans="1:11" ht="25.5" x14ac:dyDescent="0.25">
      <c r="A53" s="102"/>
      <c r="B53" s="133"/>
      <c r="C53" s="161"/>
      <c r="D53" s="99" t="s">
        <v>8</v>
      </c>
      <c r="E53" s="99" t="s">
        <v>9</v>
      </c>
      <c r="F53" s="99" t="s">
        <v>35</v>
      </c>
      <c r="G53" s="100" t="s">
        <v>18</v>
      </c>
      <c r="H53" s="163"/>
      <c r="I53" s="165"/>
    </row>
    <row r="54" spans="1:11" x14ac:dyDescent="0.25">
      <c r="A54" s="102"/>
      <c r="B54" s="82" t="s">
        <v>106</v>
      </c>
      <c r="C54" s="18" t="s">
        <v>46</v>
      </c>
      <c r="D54" s="51">
        <v>3</v>
      </c>
      <c r="E54" s="51">
        <v>2</v>
      </c>
      <c r="F54" s="51">
        <v>0</v>
      </c>
      <c r="G54" s="51">
        <v>5</v>
      </c>
      <c r="H54" s="53">
        <v>4</v>
      </c>
      <c r="I54" s="54" t="s">
        <v>42</v>
      </c>
      <c r="K54" s="66"/>
    </row>
    <row r="55" spans="1:11" x14ac:dyDescent="0.25">
      <c r="A55" s="55"/>
      <c r="B55" s="82" t="s">
        <v>107</v>
      </c>
      <c r="C55" s="18" t="s">
        <v>47</v>
      </c>
      <c r="D55" s="51">
        <v>3</v>
      </c>
      <c r="E55" s="51">
        <v>2</v>
      </c>
      <c r="F55" s="51">
        <v>0</v>
      </c>
      <c r="G55" s="51">
        <v>5</v>
      </c>
      <c r="H55" s="53">
        <v>4</v>
      </c>
      <c r="I55" s="56" t="s">
        <v>81</v>
      </c>
    </row>
    <row r="56" spans="1:11" x14ac:dyDescent="0.25">
      <c r="A56" s="55"/>
      <c r="B56" s="82" t="s">
        <v>135</v>
      </c>
      <c r="C56" s="18" t="s">
        <v>48</v>
      </c>
      <c r="D56" s="51">
        <v>3</v>
      </c>
      <c r="E56" s="51">
        <v>0</v>
      </c>
      <c r="F56" s="51">
        <v>0</v>
      </c>
      <c r="G56" s="51">
        <v>3</v>
      </c>
      <c r="H56" s="53">
        <v>3</v>
      </c>
      <c r="I56" s="56" t="s">
        <v>81</v>
      </c>
    </row>
    <row r="57" spans="1:11" x14ac:dyDescent="0.25">
      <c r="A57" s="55"/>
      <c r="B57" s="84" t="s">
        <v>119</v>
      </c>
      <c r="C57" s="30" t="s">
        <v>7</v>
      </c>
      <c r="D57" s="12">
        <v>2</v>
      </c>
      <c r="E57" s="12">
        <v>2</v>
      </c>
      <c r="F57" s="12">
        <v>0</v>
      </c>
      <c r="G57" s="12">
        <v>4</v>
      </c>
      <c r="H57" s="4">
        <v>3</v>
      </c>
      <c r="I57" s="39" t="s">
        <v>6</v>
      </c>
    </row>
    <row r="58" spans="1:11" x14ac:dyDescent="0.25">
      <c r="A58" s="55"/>
      <c r="B58" s="83" t="s">
        <v>117</v>
      </c>
      <c r="C58" s="73" t="s">
        <v>56</v>
      </c>
      <c r="D58" s="1">
        <v>3</v>
      </c>
      <c r="E58" s="1">
        <v>0</v>
      </c>
      <c r="F58" s="2">
        <v>0</v>
      </c>
      <c r="G58" s="2">
        <v>3</v>
      </c>
      <c r="H58" s="3">
        <v>3</v>
      </c>
      <c r="I58" s="59"/>
      <c r="K58" s="68"/>
    </row>
    <row r="59" spans="1:11" ht="15.75" thickBot="1" x14ac:dyDescent="0.3">
      <c r="A59" s="55"/>
      <c r="B59" s="95"/>
      <c r="C59" s="41" t="s">
        <v>19</v>
      </c>
      <c r="D59" s="60">
        <f>SUM(D54:D58)</f>
        <v>14</v>
      </c>
      <c r="E59" s="60">
        <f>SUM(E54:E58)</f>
        <v>6</v>
      </c>
      <c r="F59" s="60">
        <f>SUM(F54:F58)</f>
        <v>0</v>
      </c>
      <c r="G59" s="60">
        <f>SUM(G54:G58)</f>
        <v>20</v>
      </c>
      <c r="H59" s="60">
        <f>SUM(H54:H58)</f>
        <v>17</v>
      </c>
      <c r="I59" s="61"/>
    </row>
    <row r="60" spans="1:11" x14ac:dyDescent="0.25">
      <c r="A60" s="55"/>
      <c r="B60" s="50"/>
      <c r="C60" s="27"/>
      <c r="D60" s="15"/>
      <c r="E60" s="15"/>
      <c r="F60" s="15"/>
      <c r="G60" s="15"/>
      <c r="H60" s="15"/>
      <c r="I60" s="15"/>
    </row>
    <row r="61" spans="1:11" ht="20.25" customHeight="1" thickBot="1" x14ac:dyDescent="0.3">
      <c r="A61" s="150" t="s">
        <v>25</v>
      </c>
      <c r="B61" s="142"/>
      <c r="C61" s="142"/>
      <c r="D61" s="142"/>
      <c r="E61" s="142"/>
      <c r="F61" s="142"/>
      <c r="G61" s="142"/>
      <c r="H61" s="142"/>
      <c r="I61" s="142"/>
    </row>
    <row r="62" spans="1:11" x14ac:dyDescent="0.25">
      <c r="A62" s="130"/>
      <c r="B62" s="132" t="s">
        <v>13</v>
      </c>
      <c r="C62" s="134" t="s">
        <v>14</v>
      </c>
      <c r="D62" s="143" t="s">
        <v>15</v>
      </c>
      <c r="E62" s="144"/>
      <c r="F62" s="144"/>
      <c r="G62" s="145"/>
      <c r="H62" s="146" t="s">
        <v>16</v>
      </c>
      <c r="I62" s="148" t="s">
        <v>17</v>
      </c>
    </row>
    <row r="63" spans="1:11" ht="25.5" x14ac:dyDescent="0.25">
      <c r="A63" s="130"/>
      <c r="B63" s="166"/>
      <c r="C63" s="135"/>
      <c r="D63" s="103" t="s">
        <v>8</v>
      </c>
      <c r="E63" s="103" t="s">
        <v>9</v>
      </c>
      <c r="F63" s="103" t="s">
        <v>35</v>
      </c>
      <c r="G63" s="104" t="s">
        <v>18</v>
      </c>
      <c r="H63" s="167"/>
      <c r="I63" s="149"/>
    </row>
    <row r="64" spans="1:11" ht="15.75" customHeight="1" x14ac:dyDescent="0.25">
      <c r="A64" s="55"/>
      <c r="B64" s="82" t="s">
        <v>109</v>
      </c>
      <c r="C64" s="23" t="s">
        <v>49</v>
      </c>
      <c r="D64" s="1">
        <v>3</v>
      </c>
      <c r="E64" s="1">
        <v>0</v>
      </c>
      <c r="F64" s="1">
        <v>0</v>
      </c>
      <c r="G64" s="1">
        <v>3</v>
      </c>
      <c r="H64" s="5">
        <v>3</v>
      </c>
      <c r="I64" s="75" t="s">
        <v>82</v>
      </c>
    </row>
    <row r="65" spans="1:9" ht="17.25" customHeight="1" x14ac:dyDescent="0.25">
      <c r="A65" s="55"/>
      <c r="B65" s="82" t="s">
        <v>110</v>
      </c>
      <c r="C65" s="28" t="s">
        <v>50</v>
      </c>
      <c r="D65" s="1">
        <v>3</v>
      </c>
      <c r="E65" s="1">
        <v>2</v>
      </c>
      <c r="F65" s="1">
        <v>0</v>
      </c>
      <c r="G65" s="1">
        <v>5</v>
      </c>
      <c r="H65" s="5">
        <v>4</v>
      </c>
      <c r="I65" s="76" t="s">
        <v>47</v>
      </c>
    </row>
    <row r="66" spans="1:9" ht="24" customHeight="1" x14ac:dyDescent="0.25">
      <c r="A66" s="55"/>
      <c r="B66" s="83" t="s">
        <v>111</v>
      </c>
      <c r="C66" s="23" t="s">
        <v>51</v>
      </c>
      <c r="D66" s="1">
        <v>3</v>
      </c>
      <c r="E66" s="1">
        <v>0</v>
      </c>
      <c r="F66" s="1">
        <v>0</v>
      </c>
      <c r="G66" s="1">
        <v>3</v>
      </c>
      <c r="H66" s="5">
        <v>3</v>
      </c>
      <c r="I66" s="77" t="s">
        <v>47</v>
      </c>
    </row>
    <row r="67" spans="1:9" ht="24" customHeight="1" x14ac:dyDescent="0.25">
      <c r="A67" s="55"/>
      <c r="B67" s="83" t="s">
        <v>112</v>
      </c>
      <c r="C67" s="24" t="s">
        <v>52</v>
      </c>
      <c r="D67" s="1">
        <v>3</v>
      </c>
      <c r="E67" s="5">
        <v>2</v>
      </c>
      <c r="F67" s="5">
        <v>0</v>
      </c>
      <c r="G67" s="1">
        <v>5</v>
      </c>
      <c r="H67" s="5">
        <v>4</v>
      </c>
      <c r="I67" s="77" t="s">
        <v>75</v>
      </c>
    </row>
    <row r="68" spans="1:9" ht="17.25" customHeight="1" x14ac:dyDescent="0.25">
      <c r="A68" s="55"/>
      <c r="B68" s="84" t="s">
        <v>164</v>
      </c>
      <c r="C68" s="18" t="s">
        <v>154</v>
      </c>
      <c r="D68" s="74">
        <v>2</v>
      </c>
      <c r="E68" s="74">
        <v>2</v>
      </c>
      <c r="F68" s="74">
        <v>0</v>
      </c>
      <c r="G68" s="57">
        <v>4</v>
      </c>
      <c r="H68" s="78">
        <v>3</v>
      </c>
      <c r="I68" s="109" t="s">
        <v>7</v>
      </c>
    </row>
    <row r="69" spans="1:9" ht="18.75" customHeight="1" thickBot="1" x14ac:dyDescent="0.3">
      <c r="A69" s="50"/>
      <c r="B69" s="95"/>
      <c r="C69" s="41" t="s">
        <v>19</v>
      </c>
      <c r="D69" s="36">
        <f>SUM(D64:D68)</f>
        <v>14</v>
      </c>
      <c r="E69" s="36">
        <f t="shared" ref="E69:H69" si="1">SUM(E64:E68)</f>
        <v>6</v>
      </c>
      <c r="F69" s="36">
        <f t="shared" si="1"/>
        <v>0</v>
      </c>
      <c r="G69" s="36">
        <f t="shared" si="1"/>
        <v>20</v>
      </c>
      <c r="H69" s="36">
        <f t="shared" si="1"/>
        <v>17</v>
      </c>
      <c r="I69" s="37"/>
    </row>
    <row r="70" spans="1:9" ht="26.25" customHeight="1" thickBot="1" x14ac:dyDescent="0.3">
      <c r="A70" s="150" t="s">
        <v>26</v>
      </c>
      <c r="B70" s="142"/>
      <c r="C70" s="142"/>
      <c r="D70" s="142"/>
      <c r="E70" s="142"/>
      <c r="F70" s="142"/>
      <c r="G70" s="142"/>
      <c r="H70" s="142"/>
      <c r="I70" s="142"/>
    </row>
    <row r="71" spans="1:9" x14ac:dyDescent="0.25">
      <c r="A71" s="130"/>
      <c r="B71" s="132" t="s">
        <v>13</v>
      </c>
      <c r="C71" s="168" t="s">
        <v>14</v>
      </c>
      <c r="D71" s="143" t="s">
        <v>15</v>
      </c>
      <c r="E71" s="144"/>
      <c r="F71" s="144"/>
      <c r="G71" s="145"/>
      <c r="H71" s="146" t="s">
        <v>16</v>
      </c>
      <c r="I71" s="148" t="s">
        <v>17</v>
      </c>
    </row>
    <row r="72" spans="1:9" ht="25.5" x14ac:dyDescent="0.25">
      <c r="A72" s="130"/>
      <c r="B72" s="166"/>
      <c r="C72" s="169"/>
      <c r="D72" s="111" t="s">
        <v>8</v>
      </c>
      <c r="E72" s="111" t="s">
        <v>9</v>
      </c>
      <c r="F72" s="103" t="s">
        <v>35</v>
      </c>
      <c r="G72" s="112" t="s">
        <v>18</v>
      </c>
      <c r="H72" s="170"/>
      <c r="I72" s="149"/>
    </row>
    <row r="73" spans="1:9" x14ac:dyDescent="0.25">
      <c r="A73" s="55"/>
      <c r="B73" s="82" t="s">
        <v>115</v>
      </c>
      <c r="C73" s="29" t="s">
        <v>54</v>
      </c>
      <c r="D73" s="1">
        <v>3</v>
      </c>
      <c r="E73" s="1">
        <v>0</v>
      </c>
      <c r="F73" s="2">
        <v>0</v>
      </c>
      <c r="G73" s="2">
        <v>3</v>
      </c>
      <c r="H73" s="3">
        <v>3</v>
      </c>
      <c r="I73" s="45" t="s">
        <v>49</v>
      </c>
    </row>
    <row r="74" spans="1:9" x14ac:dyDescent="0.25">
      <c r="A74" s="55"/>
      <c r="B74" s="82" t="s">
        <v>116</v>
      </c>
      <c r="C74" s="29" t="s">
        <v>55</v>
      </c>
      <c r="D74" s="1">
        <v>3</v>
      </c>
      <c r="E74" s="1">
        <v>0</v>
      </c>
      <c r="F74" s="2">
        <v>0</v>
      </c>
      <c r="G74" s="2">
        <v>3</v>
      </c>
      <c r="H74" s="3">
        <v>3</v>
      </c>
      <c r="I74" s="44" t="s">
        <v>76</v>
      </c>
    </row>
    <row r="75" spans="1:9" x14ac:dyDescent="0.25">
      <c r="A75" s="55"/>
      <c r="B75" s="82" t="s">
        <v>118</v>
      </c>
      <c r="C75" s="29" t="s">
        <v>57</v>
      </c>
      <c r="D75" s="1">
        <v>3</v>
      </c>
      <c r="E75" s="1">
        <v>0</v>
      </c>
      <c r="F75" s="1">
        <v>0</v>
      </c>
      <c r="G75" s="2">
        <v>3</v>
      </c>
      <c r="H75" s="3">
        <v>3</v>
      </c>
      <c r="I75" s="40" t="s">
        <v>77</v>
      </c>
    </row>
    <row r="76" spans="1:9" x14ac:dyDescent="0.25">
      <c r="A76" s="108"/>
      <c r="B76" s="84" t="s">
        <v>120</v>
      </c>
      <c r="C76" s="21" t="s">
        <v>58</v>
      </c>
      <c r="D76" s="1">
        <v>3</v>
      </c>
      <c r="E76" s="1">
        <v>0</v>
      </c>
      <c r="F76" s="2">
        <v>0</v>
      </c>
      <c r="G76" s="2">
        <v>3</v>
      </c>
      <c r="H76" s="5">
        <v>3</v>
      </c>
      <c r="I76" s="39" t="s">
        <v>84</v>
      </c>
    </row>
    <row r="77" spans="1:9" x14ac:dyDescent="0.25">
      <c r="A77" s="55"/>
      <c r="B77" s="84" t="s">
        <v>160</v>
      </c>
      <c r="C77" s="18" t="s">
        <v>151</v>
      </c>
      <c r="D77" s="57">
        <v>2</v>
      </c>
      <c r="E77" s="58">
        <v>0</v>
      </c>
      <c r="F77" s="53">
        <v>0</v>
      </c>
      <c r="G77" s="53">
        <v>2</v>
      </c>
      <c r="H77" s="78">
        <v>2</v>
      </c>
      <c r="I77" s="179" t="s">
        <v>45</v>
      </c>
    </row>
    <row r="78" spans="1:9" ht="15.75" thickBot="1" x14ac:dyDescent="0.3">
      <c r="A78" s="50"/>
      <c r="B78" s="85"/>
      <c r="C78" s="46" t="s">
        <v>19</v>
      </c>
      <c r="D78" s="36">
        <f>SUM(D73:D77)</f>
        <v>14</v>
      </c>
      <c r="E78" s="36">
        <f>SUM(E73:E77)</f>
        <v>0</v>
      </c>
      <c r="F78" s="36">
        <f>SUM(F73:F77)</f>
        <v>0</v>
      </c>
      <c r="G78" s="36">
        <f>SUM(G73:G77)</f>
        <v>14</v>
      </c>
      <c r="H78" s="36">
        <f>SUM(H73:H77)</f>
        <v>14</v>
      </c>
      <c r="I78" s="37"/>
    </row>
    <row r="79" spans="1:9" ht="24.75" customHeight="1" thickBot="1" x14ac:dyDescent="0.3">
      <c r="A79" s="150" t="s">
        <v>27</v>
      </c>
      <c r="B79" s="142"/>
      <c r="C79" s="142"/>
      <c r="D79" s="142"/>
      <c r="E79" s="142"/>
      <c r="F79" s="142"/>
      <c r="G79" s="142"/>
      <c r="H79" s="142"/>
      <c r="I79" s="142"/>
    </row>
    <row r="80" spans="1:9" x14ac:dyDescent="0.25">
      <c r="A80" s="130"/>
      <c r="B80" s="132" t="s">
        <v>13</v>
      </c>
      <c r="C80" s="160" t="s">
        <v>14</v>
      </c>
      <c r="D80" s="154" t="s">
        <v>15</v>
      </c>
      <c r="E80" s="154"/>
      <c r="F80" s="154"/>
      <c r="G80" s="154"/>
      <c r="H80" s="155" t="s">
        <v>16</v>
      </c>
      <c r="I80" s="148" t="s">
        <v>17</v>
      </c>
    </row>
    <row r="81" spans="1:11" ht="25.5" x14ac:dyDescent="0.25">
      <c r="A81" s="130"/>
      <c r="B81" s="166"/>
      <c r="C81" s="161"/>
      <c r="D81" s="103" t="s">
        <v>8</v>
      </c>
      <c r="E81" s="103" t="s">
        <v>9</v>
      </c>
      <c r="F81" s="103" t="s">
        <v>35</v>
      </c>
      <c r="G81" s="104" t="s">
        <v>18</v>
      </c>
      <c r="H81" s="171"/>
      <c r="I81" s="149"/>
    </row>
    <row r="82" spans="1:11" x14ac:dyDescent="0.25">
      <c r="A82" s="55"/>
      <c r="B82" s="84" t="s">
        <v>121</v>
      </c>
      <c r="C82" s="21" t="s">
        <v>59</v>
      </c>
      <c r="D82" s="1">
        <v>3</v>
      </c>
      <c r="E82" s="1">
        <v>0</v>
      </c>
      <c r="F82" s="2">
        <v>3</v>
      </c>
      <c r="G82" s="2">
        <v>6</v>
      </c>
      <c r="H82" s="5">
        <v>4</v>
      </c>
      <c r="I82" s="48" t="s">
        <v>141</v>
      </c>
    </row>
    <row r="83" spans="1:11" x14ac:dyDescent="0.25">
      <c r="A83" s="55"/>
      <c r="B83" s="82" t="s">
        <v>126</v>
      </c>
      <c r="C83" s="28" t="s">
        <v>63</v>
      </c>
      <c r="D83" s="1">
        <v>2</v>
      </c>
      <c r="E83" s="1">
        <v>0</v>
      </c>
      <c r="F83" s="1">
        <v>0</v>
      </c>
      <c r="G83" s="1">
        <v>2</v>
      </c>
      <c r="H83" s="5">
        <v>2</v>
      </c>
      <c r="I83" s="110"/>
    </row>
    <row r="84" spans="1:11" s="64" customFormat="1" ht="25.5" x14ac:dyDescent="0.25">
      <c r="A84" s="81"/>
      <c r="B84" s="83" t="s">
        <v>114</v>
      </c>
      <c r="C84" s="24" t="s">
        <v>53</v>
      </c>
      <c r="D84" s="1">
        <v>3</v>
      </c>
      <c r="E84" s="1">
        <v>0</v>
      </c>
      <c r="F84" s="2">
        <v>3</v>
      </c>
      <c r="G84" s="2">
        <v>6</v>
      </c>
      <c r="H84" s="5">
        <v>4</v>
      </c>
      <c r="I84" s="63" t="s">
        <v>83</v>
      </c>
      <c r="K84" s="67"/>
    </row>
    <row r="85" spans="1:11" x14ac:dyDescent="0.25">
      <c r="A85" s="55"/>
      <c r="B85" s="82" t="s">
        <v>131</v>
      </c>
      <c r="C85" s="18" t="s">
        <v>67</v>
      </c>
      <c r="D85" s="1">
        <v>3</v>
      </c>
      <c r="E85" s="1">
        <v>0</v>
      </c>
      <c r="F85" s="2">
        <v>0</v>
      </c>
      <c r="G85" s="1">
        <v>3</v>
      </c>
      <c r="H85" s="5">
        <v>3</v>
      </c>
      <c r="I85" s="47" t="s">
        <v>49</v>
      </c>
    </row>
    <row r="86" spans="1:11" x14ac:dyDescent="0.25">
      <c r="A86" s="55"/>
      <c r="B86" s="84" t="s">
        <v>123</v>
      </c>
      <c r="C86" s="25" t="s">
        <v>33</v>
      </c>
      <c r="D86" s="9">
        <v>3</v>
      </c>
      <c r="E86" s="9">
        <v>0</v>
      </c>
      <c r="F86" s="9">
        <v>0</v>
      </c>
      <c r="G86" s="9">
        <v>3</v>
      </c>
      <c r="H86" s="5">
        <v>3</v>
      </c>
      <c r="I86" s="39"/>
    </row>
    <row r="87" spans="1:11" ht="15.75" thickBot="1" x14ac:dyDescent="0.3">
      <c r="A87" s="50"/>
      <c r="B87" s="85"/>
      <c r="C87" s="35" t="s">
        <v>19</v>
      </c>
      <c r="D87" s="36">
        <f>SUM(D82:D86)</f>
        <v>14</v>
      </c>
      <c r="E87" s="36">
        <f t="shared" ref="E87:H87" si="2">SUM(E82:E86)</f>
        <v>0</v>
      </c>
      <c r="F87" s="36">
        <f t="shared" si="2"/>
        <v>6</v>
      </c>
      <c r="G87" s="36">
        <f t="shared" si="2"/>
        <v>20</v>
      </c>
      <c r="H87" s="36">
        <f t="shared" si="2"/>
        <v>16</v>
      </c>
      <c r="I87" s="37"/>
    </row>
    <row r="88" spans="1:11" ht="24" customHeight="1" thickBot="1" x14ac:dyDescent="0.3">
      <c r="A88" s="150" t="s">
        <v>28</v>
      </c>
      <c r="B88" s="142"/>
      <c r="C88" s="142"/>
      <c r="D88" s="142"/>
      <c r="E88" s="142"/>
      <c r="F88" s="142"/>
      <c r="G88" s="142"/>
      <c r="H88" s="142"/>
      <c r="I88" s="142"/>
    </row>
    <row r="89" spans="1:11" ht="15" customHeight="1" x14ac:dyDescent="0.25">
      <c r="A89" s="130"/>
      <c r="B89" s="132" t="s">
        <v>13</v>
      </c>
      <c r="C89" s="160" t="s">
        <v>14</v>
      </c>
      <c r="D89" s="154" t="s">
        <v>15</v>
      </c>
      <c r="E89" s="154"/>
      <c r="F89" s="154"/>
      <c r="G89" s="154"/>
      <c r="H89" s="155" t="s">
        <v>16</v>
      </c>
      <c r="I89" s="157" t="s">
        <v>17</v>
      </c>
    </row>
    <row r="90" spans="1:11" ht="25.5" x14ac:dyDescent="0.25">
      <c r="A90" s="130"/>
      <c r="B90" s="166"/>
      <c r="C90" s="161"/>
      <c r="D90" s="103" t="s">
        <v>8</v>
      </c>
      <c r="E90" s="103" t="s">
        <v>9</v>
      </c>
      <c r="F90" s="103" t="s">
        <v>35</v>
      </c>
      <c r="G90" s="104" t="s">
        <v>18</v>
      </c>
      <c r="H90" s="171"/>
      <c r="I90" s="158"/>
      <c r="K90" s="66"/>
    </row>
    <row r="91" spans="1:11" ht="28.5" customHeight="1" x14ac:dyDescent="0.25">
      <c r="A91" s="55"/>
      <c r="B91" s="83" t="s">
        <v>125</v>
      </c>
      <c r="C91" s="23" t="s">
        <v>62</v>
      </c>
      <c r="D91" s="1">
        <v>3</v>
      </c>
      <c r="E91" s="1">
        <v>0</v>
      </c>
      <c r="F91" s="1">
        <v>0</v>
      </c>
      <c r="G91" s="1">
        <v>3</v>
      </c>
      <c r="H91" s="5">
        <v>3</v>
      </c>
      <c r="I91" s="44" t="s">
        <v>86</v>
      </c>
    </row>
    <row r="92" spans="1:11" x14ac:dyDescent="0.25">
      <c r="A92" s="55"/>
      <c r="B92" s="84" t="s">
        <v>122</v>
      </c>
      <c r="C92" s="21" t="s">
        <v>60</v>
      </c>
      <c r="D92" s="1">
        <v>3</v>
      </c>
      <c r="E92" s="1">
        <v>0</v>
      </c>
      <c r="F92" s="2">
        <v>0</v>
      </c>
      <c r="G92" s="2">
        <v>3</v>
      </c>
      <c r="H92" s="5">
        <v>3</v>
      </c>
      <c r="I92" s="47" t="s">
        <v>53</v>
      </c>
    </row>
    <row r="93" spans="1:11" ht="34.5" customHeight="1" x14ac:dyDescent="0.25">
      <c r="A93" s="108"/>
      <c r="B93" s="83" t="s">
        <v>132</v>
      </c>
      <c r="C93" s="31" t="s">
        <v>68</v>
      </c>
      <c r="D93" s="1">
        <v>0</v>
      </c>
      <c r="E93" s="1">
        <v>12</v>
      </c>
      <c r="F93" s="2">
        <v>0</v>
      </c>
      <c r="G93" s="1">
        <v>12</v>
      </c>
      <c r="H93" s="1">
        <v>6</v>
      </c>
      <c r="I93" s="119" t="s">
        <v>153</v>
      </c>
    </row>
    <row r="94" spans="1:11" ht="37.5" customHeight="1" x14ac:dyDescent="0.25">
      <c r="A94" s="55"/>
      <c r="B94" s="83" t="s">
        <v>161</v>
      </c>
      <c r="C94" s="22" t="s">
        <v>152</v>
      </c>
      <c r="D94" s="5">
        <v>3</v>
      </c>
      <c r="E94" s="5">
        <v>2</v>
      </c>
      <c r="F94" s="5">
        <v>0</v>
      </c>
      <c r="G94" s="5">
        <v>5</v>
      </c>
      <c r="H94" s="6">
        <v>4</v>
      </c>
      <c r="I94" s="40" t="s">
        <v>163</v>
      </c>
    </row>
    <row r="95" spans="1:11" x14ac:dyDescent="0.25">
      <c r="A95" s="55"/>
      <c r="B95" s="82" t="s">
        <v>127</v>
      </c>
      <c r="C95" s="28" t="s">
        <v>34</v>
      </c>
      <c r="D95" s="1">
        <v>3</v>
      </c>
      <c r="E95" s="1">
        <v>0</v>
      </c>
      <c r="F95" s="1">
        <v>0</v>
      </c>
      <c r="G95" s="1">
        <v>3</v>
      </c>
      <c r="H95" s="5">
        <v>3</v>
      </c>
      <c r="I95" s="48"/>
    </row>
    <row r="96" spans="1:11" ht="15.75" thickBot="1" x14ac:dyDescent="0.3">
      <c r="A96" s="50"/>
      <c r="B96" s="95"/>
      <c r="C96" s="41" t="s">
        <v>19</v>
      </c>
      <c r="D96" s="42">
        <f>SUM(D91:D95)</f>
        <v>12</v>
      </c>
      <c r="E96" s="42">
        <f t="shared" ref="E96:G96" si="3">SUM(E91:E95)</f>
        <v>14</v>
      </c>
      <c r="F96" s="42">
        <f t="shared" si="3"/>
        <v>0</v>
      </c>
      <c r="G96" s="42">
        <f t="shared" si="3"/>
        <v>26</v>
      </c>
      <c r="H96" s="42">
        <f t="shared" ref="H96" si="4">SUM(H91:H95)</f>
        <v>19</v>
      </c>
      <c r="I96" s="43"/>
    </row>
    <row r="97" spans="1:9" ht="23.25" customHeight="1" thickBot="1" x14ac:dyDescent="0.3">
      <c r="A97" s="150" t="s">
        <v>29</v>
      </c>
      <c r="B97" s="142"/>
      <c r="C97" s="142"/>
      <c r="D97" s="142"/>
      <c r="E97" s="142"/>
      <c r="F97" s="142"/>
      <c r="G97" s="142"/>
      <c r="H97" s="142"/>
      <c r="I97" s="142"/>
    </row>
    <row r="98" spans="1:9" x14ac:dyDescent="0.25">
      <c r="A98" s="130"/>
      <c r="B98" s="132" t="s">
        <v>13</v>
      </c>
      <c r="C98" s="160" t="s">
        <v>14</v>
      </c>
      <c r="D98" s="154" t="s">
        <v>15</v>
      </c>
      <c r="E98" s="154"/>
      <c r="F98" s="154"/>
      <c r="G98" s="154"/>
      <c r="H98" s="155" t="s">
        <v>16</v>
      </c>
      <c r="I98" s="157" t="s">
        <v>17</v>
      </c>
    </row>
    <row r="99" spans="1:9" ht="25.5" x14ac:dyDescent="0.25">
      <c r="A99" s="130"/>
      <c r="B99" s="166"/>
      <c r="C99" s="161"/>
      <c r="D99" s="103" t="s">
        <v>8</v>
      </c>
      <c r="E99" s="103" t="s">
        <v>9</v>
      </c>
      <c r="F99" s="103" t="s">
        <v>35</v>
      </c>
      <c r="G99" s="104" t="s">
        <v>18</v>
      </c>
      <c r="H99" s="171"/>
      <c r="I99" s="158"/>
    </row>
    <row r="100" spans="1:9" ht="21" customHeight="1" x14ac:dyDescent="0.25">
      <c r="A100" s="108"/>
      <c r="B100" s="83" t="s">
        <v>128</v>
      </c>
      <c r="C100" s="24" t="s">
        <v>64</v>
      </c>
      <c r="D100" s="1">
        <v>2</v>
      </c>
      <c r="E100" s="1">
        <v>4</v>
      </c>
      <c r="F100" s="2">
        <v>0</v>
      </c>
      <c r="G100" s="1">
        <v>6</v>
      </c>
      <c r="H100" s="5">
        <v>4</v>
      </c>
      <c r="I100" s="63" t="s">
        <v>87</v>
      </c>
    </row>
    <row r="101" spans="1:9" ht="30.75" customHeight="1" x14ac:dyDescent="0.25">
      <c r="A101" s="55"/>
      <c r="B101" s="83" t="s">
        <v>129</v>
      </c>
      <c r="C101" s="24" t="s">
        <v>65</v>
      </c>
      <c r="D101" s="1">
        <v>2</v>
      </c>
      <c r="E101" s="1">
        <v>2</v>
      </c>
      <c r="F101" s="1">
        <v>0</v>
      </c>
      <c r="G101" s="1">
        <v>4</v>
      </c>
      <c r="H101" s="5">
        <v>3</v>
      </c>
      <c r="I101" s="44" t="s">
        <v>88</v>
      </c>
    </row>
    <row r="102" spans="1:9" x14ac:dyDescent="0.25">
      <c r="A102" s="55"/>
      <c r="B102" s="82" t="s">
        <v>130</v>
      </c>
      <c r="C102" s="18" t="s">
        <v>66</v>
      </c>
      <c r="D102" s="1">
        <v>2</v>
      </c>
      <c r="E102" s="1">
        <v>0</v>
      </c>
      <c r="F102" s="1">
        <v>0</v>
      </c>
      <c r="G102" s="1">
        <v>2</v>
      </c>
      <c r="H102" s="5">
        <v>2</v>
      </c>
      <c r="I102" s="48"/>
    </row>
    <row r="103" spans="1:9" x14ac:dyDescent="0.25">
      <c r="A103" s="108"/>
      <c r="B103" s="82" t="s">
        <v>124</v>
      </c>
      <c r="C103" s="28" t="s">
        <v>61</v>
      </c>
      <c r="D103" s="1">
        <v>3</v>
      </c>
      <c r="E103" s="1">
        <v>0</v>
      </c>
      <c r="F103" s="2">
        <v>0</v>
      </c>
      <c r="G103" s="1">
        <v>3</v>
      </c>
      <c r="H103" s="5">
        <v>3</v>
      </c>
      <c r="I103" s="48" t="s">
        <v>85</v>
      </c>
    </row>
    <row r="104" spans="1:9" ht="15.75" thickBot="1" x14ac:dyDescent="0.3">
      <c r="A104" s="50"/>
      <c r="B104" s="85"/>
      <c r="C104" s="35" t="s">
        <v>19</v>
      </c>
      <c r="D104" s="36">
        <f>SUM(D100:D103)</f>
        <v>9</v>
      </c>
      <c r="E104" s="36">
        <f t="shared" ref="E104:H104" si="5">SUM(E100:E103)</f>
        <v>6</v>
      </c>
      <c r="F104" s="36">
        <f t="shared" si="5"/>
        <v>0</v>
      </c>
      <c r="G104" s="36">
        <f t="shared" si="5"/>
        <v>15</v>
      </c>
      <c r="H104" s="36">
        <f t="shared" si="5"/>
        <v>12</v>
      </c>
      <c r="I104" s="37"/>
    </row>
    <row r="105" spans="1:9" ht="24.75" customHeight="1" thickBot="1" x14ac:dyDescent="0.3">
      <c r="A105" s="150" t="s">
        <v>30</v>
      </c>
      <c r="B105" s="142"/>
      <c r="C105" s="142"/>
      <c r="D105" s="142"/>
      <c r="E105" s="142"/>
      <c r="F105" s="142"/>
      <c r="G105" s="142"/>
      <c r="H105" s="142"/>
      <c r="I105" s="142"/>
    </row>
    <row r="106" spans="1:9" x14ac:dyDescent="0.25">
      <c r="A106" s="130"/>
      <c r="B106" s="132" t="s">
        <v>13</v>
      </c>
      <c r="C106" s="160" t="s">
        <v>14</v>
      </c>
      <c r="D106" s="143" t="s">
        <v>15</v>
      </c>
      <c r="E106" s="144"/>
      <c r="F106" s="144"/>
      <c r="G106" s="145"/>
      <c r="H106" s="146" t="s">
        <v>16</v>
      </c>
      <c r="I106" s="148" t="s">
        <v>17</v>
      </c>
    </row>
    <row r="107" spans="1:9" ht="25.5" x14ac:dyDescent="0.25">
      <c r="A107" s="130"/>
      <c r="B107" s="166"/>
      <c r="C107" s="172"/>
      <c r="D107" s="103" t="s">
        <v>8</v>
      </c>
      <c r="E107" s="103" t="s">
        <v>9</v>
      </c>
      <c r="F107" s="103" t="s">
        <v>35</v>
      </c>
      <c r="G107" s="104" t="s">
        <v>18</v>
      </c>
      <c r="H107" s="173"/>
      <c r="I107" s="174"/>
    </row>
    <row r="108" spans="1:9" ht="39" x14ac:dyDescent="0.25">
      <c r="A108" s="55"/>
      <c r="B108" s="87" t="s">
        <v>162</v>
      </c>
      <c r="C108" s="32" t="s">
        <v>74</v>
      </c>
      <c r="D108" s="1">
        <v>1</v>
      </c>
      <c r="E108" s="1">
        <v>4</v>
      </c>
      <c r="F108" s="1">
        <v>0</v>
      </c>
      <c r="G108" s="1">
        <v>5</v>
      </c>
      <c r="H108" s="1">
        <v>3</v>
      </c>
      <c r="I108" s="120" t="s">
        <v>142</v>
      </c>
    </row>
    <row r="109" spans="1:9" x14ac:dyDescent="0.25">
      <c r="A109" s="50"/>
      <c r="B109" s="82"/>
      <c r="C109" s="20" t="s">
        <v>19</v>
      </c>
      <c r="D109" s="10">
        <v>1</v>
      </c>
      <c r="E109" s="10">
        <v>4</v>
      </c>
      <c r="F109" s="10">
        <v>0</v>
      </c>
      <c r="G109" s="16">
        <v>5</v>
      </c>
      <c r="H109" s="10">
        <v>3</v>
      </c>
      <c r="I109" s="62"/>
    </row>
    <row r="110" spans="1:9" ht="19.5" customHeight="1" thickBot="1" x14ac:dyDescent="0.3">
      <c r="A110" s="110"/>
      <c r="B110" s="113"/>
      <c r="C110" s="114" t="s">
        <v>10</v>
      </c>
      <c r="D110" s="115">
        <f>D14+D23+D32+D40+D49+D59+D69+D78+D87+D96+D104+D109</f>
        <v>139</v>
      </c>
      <c r="E110" s="115">
        <f>E14+E23+E32+E40+E49+E59+E69+E78+E87+E96+E104+E109</f>
        <v>48</v>
      </c>
      <c r="F110" s="115">
        <f>F14+F23+F32+F40+F49+F59+F69+F78+F87+F96+F104+F109</f>
        <v>33</v>
      </c>
      <c r="G110" s="115">
        <f>G14+G23+G32+G40+G49+G59+G69+G78+G87+G96+G104+G109</f>
        <v>220</v>
      </c>
      <c r="H110" s="115">
        <f>H14+H23+H32+H40+H49+H59+H69+H78+H87+H96+H104+H109</f>
        <v>174</v>
      </c>
      <c r="I110" s="116"/>
    </row>
    <row r="111" spans="1:9" ht="26.25" customHeight="1" thickBot="1" x14ac:dyDescent="0.3">
      <c r="A111" s="110"/>
      <c r="B111" s="175" t="s">
        <v>31</v>
      </c>
      <c r="C111" s="176"/>
      <c r="D111" s="176"/>
      <c r="E111" s="176"/>
      <c r="F111" s="176"/>
      <c r="G111" s="176"/>
      <c r="H111" s="176"/>
      <c r="I111" s="176"/>
    </row>
    <row r="112" spans="1:9" x14ac:dyDescent="0.25">
      <c r="A112" s="110"/>
      <c r="B112" s="132" t="s">
        <v>13</v>
      </c>
      <c r="C112" s="160" t="s">
        <v>14</v>
      </c>
      <c r="D112" s="154" t="s">
        <v>15</v>
      </c>
      <c r="E112" s="154"/>
      <c r="F112" s="154"/>
      <c r="G112" s="154"/>
      <c r="H112" s="155" t="s">
        <v>16</v>
      </c>
      <c r="I112" s="148" t="s">
        <v>17</v>
      </c>
    </row>
    <row r="113" spans="1:11" ht="25.5" x14ac:dyDescent="0.25">
      <c r="A113" s="110"/>
      <c r="B113" s="166"/>
      <c r="C113" s="172"/>
      <c r="D113" s="103" t="s">
        <v>8</v>
      </c>
      <c r="E113" s="103" t="s">
        <v>9</v>
      </c>
      <c r="F113" s="103" t="s">
        <v>35</v>
      </c>
      <c r="G113" s="104" t="s">
        <v>18</v>
      </c>
      <c r="H113" s="177"/>
      <c r="I113" s="174"/>
    </row>
    <row r="114" spans="1:11" x14ac:dyDescent="0.25">
      <c r="A114" s="110"/>
      <c r="B114" s="96" t="s">
        <v>136</v>
      </c>
      <c r="C114" s="24" t="s">
        <v>69</v>
      </c>
      <c r="D114" s="1">
        <v>3</v>
      </c>
      <c r="E114" s="1">
        <v>0</v>
      </c>
      <c r="F114" s="2">
        <v>0</v>
      </c>
      <c r="G114" s="1">
        <v>3</v>
      </c>
      <c r="H114" s="1">
        <v>3</v>
      </c>
      <c r="I114" s="48"/>
    </row>
    <row r="115" spans="1:11" x14ac:dyDescent="0.25">
      <c r="A115" s="110"/>
      <c r="B115" s="96" t="s">
        <v>137</v>
      </c>
      <c r="C115" s="24" t="s">
        <v>70</v>
      </c>
      <c r="D115" s="1">
        <v>3</v>
      </c>
      <c r="E115" s="1">
        <v>0</v>
      </c>
      <c r="F115" s="1">
        <v>0</v>
      </c>
      <c r="G115" s="1">
        <v>3</v>
      </c>
      <c r="H115" s="1">
        <v>3</v>
      </c>
      <c r="I115" s="48"/>
    </row>
    <row r="116" spans="1:11" x14ac:dyDescent="0.25">
      <c r="A116" s="110"/>
      <c r="B116" s="96" t="s">
        <v>138</v>
      </c>
      <c r="C116" s="24" t="s">
        <v>71</v>
      </c>
      <c r="D116" s="9">
        <v>3</v>
      </c>
      <c r="E116" s="9">
        <v>0</v>
      </c>
      <c r="F116" s="9">
        <v>0</v>
      </c>
      <c r="G116" s="1">
        <v>3</v>
      </c>
      <c r="H116" s="9">
        <v>3</v>
      </c>
      <c r="I116" s="48"/>
    </row>
    <row r="117" spans="1:11" x14ac:dyDescent="0.25">
      <c r="A117" s="110"/>
      <c r="B117" s="96" t="s">
        <v>139</v>
      </c>
      <c r="C117" s="18" t="s">
        <v>72</v>
      </c>
      <c r="D117" s="9">
        <v>3</v>
      </c>
      <c r="E117" s="9">
        <v>0</v>
      </c>
      <c r="F117" s="9">
        <v>0</v>
      </c>
      <c r="G117" s="1">
        <v>3</v>
      </c>
      <c r="H117" s="9">
        <v>3</v>
      </c>
      <c r="I117" s="48"/>
    </row>
    <row r="118" spans="1:11" s="64" customFormat="1" ht="26.25" thickBot="1" x14ac:dyDescent="0.3">
      <c r="A118" s="117"/>
      <c r="B118" s="178" t="s">
        <v>140</v>
      </c>
      <c r="C118" s="97" t="s">
        <v>89</v>
      </c>
      <c r="D118" s="98">
        <v>3</v>
      </c>
      <c r="E118" s="98">
        <v>0</v>
      </c>
      <c r="F118" s="98">
        <v>0</v>
      </c>
      <c r="G118" s="49">
        <v>3</v>
      </c>
      <c r="H118" s="98">
        <v>3</v>
      </c>
      <c r="I118" s="118"/>
      <c r="K118" s="67"/>
    </row>
  </sheetData>
  <mergeCells count="90">
    <mergeCell ref="B111:I111"/>
    <mergeCell ref="B112:B113"/>
    <mergeCell ref="C112:C113"/>
    <mergeCell ref="D112:G112"/>
    <mergeCell ref="H112:H113"/>
    <mergeCell ref="I112:I113"/>
    <mergeCell ref="A105:I105"/>
    <mergeCell ref="A106:A107"/>
    <mergeCell ref="B106:B107"/>
    <mergeCell ref="C106:C107"/>
    <mergeCell ref="D106:G106"/>
    <mergeCell ref="H106:H107"/>
    <mergeCell ref="I106:I107"/>
    <mergeCell ref="A97:I97"/>
    <mergeCell ref="A98:A99"/>
    <mergeCell ref="B98:B99"/>
    <mergeCell ref="C98:C99"/>
    <mergeCell ref="D98:G98"/>
    <mergeCell ref="H98:H99"/>
    <mergeCell ref="I98:I99"/>
    <mergeCell ref="A88:I88"/>
    <mergeCell ref="A89:A90"/>
    <mergeCell ref="B89:B90"/>
    <mergeCell ref="C89:C90"/>
    <mergeCell ref="D89:G89"/>
    <mergeCell ref="H89:H90"/>
    <mergeCell ref="I89:I90"/>
    <mergeCell ref="A79:I79"/>
    <mergeCell ref="A80:A81"/>
    <mergeCell ref="B80:B81"/>
    <mergeCell ref="C80:C81"/>
    <mergeCell ref="D80:G80"/>
    <mergeCell ref="H80:H81"/>
    <mergeCell ref="I80:I81"/>
    <mergeCell ref="A70:I70"/>
    <mergeCell ref="A71:A72"/>
    <mergeCell ref="B71:B72"/>
    <mergeCell ref="C71:C72"/>
    <mergeCell ref="D71:G71"/>
    <mergeCell ref="H71:H72"/>
    <mergeCell ref="I71:I72"/>
    <mergeCell ref="A61:I61"/>
    <mergeCell ref="A62:A63"/>
    <mergeCell ref="B62:B63"/>
    <mergeCell ref="C62:C63"/>
    <mergeCell ref="D62:G62"/>
    <mergeCell ref="H62:H63"/>
    <mergeCell ref="I62:I63"/>
    <mergeCell ref="A51:I51"/>
    <mergeCell ref="B52:B53"/>
    <mergeCell ref="C52:C53"/>
    <mergeCell ref="D52:G52"/>
    <mergeCell ref="H52:H53"/>
    <mergeCell ref="I52:I53"/>
    <mergeCell ref="A41:I41"/>
    <mergeCell ref="B42:B43"/>
    <mergeCell ref="C42:C43"/>
    <mergeCell ref="D42:G42"/>
    <mergeCell ref="H42:H43"/>
    <mergeCell ref="I42:I43"/>
    <mergeCell ref="A33:I33"/>
    <mergeCell ref="B34:B35"/>
    <mergeCell ref="C34:C35"/>
    <mergeCell ref="D34:G34"/>
    <mergeCell ref="H34:H35"/>
    <mergeCell ref="I34:I35"/>
    <mergeCell ref="A24:I24"/>
    <mergeCell ref="B25:B26"/>
    <mergeCell ref="C25:C26"/>
    <mergeCell ref="D25:G25"/>
    <mergeCell ref="H25:H26"/>
    <mergeCell ref="I25:I26"/>
    <mergeCell ref="A15:I15"/>
    <mergeCell ref="B16:B17"/>
    <mergeCell ref="C16:C17"/>
    <mergeCell ref="D16:G16"/>
    <mergeCell ref="H16:H17"/>
    <mergeCell ref="I16:I17"/>
    <mergeCell ref="I7:I8"/>
    <mergeCell ref="B1:I1"/>
    <mergeCell ref="B2:I2"/>
    <mergeCell ref="B3:I3"/>
    <mergeCell ref="B4:I4"/>
    <mergeCell ref="A5:I5"/>
    <mergeCell ref="A6:I6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Manzanero</dc:creator>
  <cp:lastModifiedBy>Alexander Mendieta</cp:lastModifiedBy>
  <cp:lastPrinted>2023-05-26T14:28:02Z</cp:lastPrinted>
  <dcterms:created xsi:type="dcterms:W3CDTF">2016-01-22T17:44:13Z</dcterms:created>
  <dcterms:modified xsi:type="dcterms:W3CDTF">2025-02-24T15:34:02Z</dcterms:modified>
</cp:coreProperties>
</file>